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 (3)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<sst xmlns="http://schemas.openxmlformats.org/spreadsheetml/2006/main" count="26" uniqueCount="23">
  <si>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2024年秸秆收储补助明细表</t>
  </si>
  <si>
    <t>序号</t>
  </si>
  <si>
    <t>主体名称</t>
  </si>
  <si>
    <t>夏季核查确认收储重量（吨）</t>
  </si>
  <si>
    <t>秋季核查确认收储重量（吨）</t>
  </si>
  <si>
    <t>全年核查确认收储重量（吨）</t>
  </si>
  <si>
    <t>补助资金（元）</t>
  </si>
  <si>
    <t>如皋市纪俊秸秆收贮经营部</t>
  </si>
  <si>
    <t>如皋市美田秸杆专业合作社</t>
  </si>
  <si>
    <t>如皋市飞吉秸秆生物燃料有限公司</t>
  </si>
  <si>
    <t>如皋市嘉源生物颗粒加工厂</t>
  </si>
  <si>
    <t>如皋市飞玲搬运服务有限公司</t>
  </si>
  <si>
    <t>如皋市盛禾秸秆加工厂</t>
  </si>
  <si>
    <t>如皋市昌兴生物质燃料经营部</t>
  </si>
  <si>
    <t>如皋市润天生物能源有限公司</t>
  </si>
  <si>
    <t>如皋市华亚秸秆有限公司</t>
  </si>
  <si>
    <t>如皋市通旺秸杆燃料有限公司</t>
  </si>
  <si>
    <t>如皋市福瑞秸秆加工厂</t>
  </si>
  <si>
    <t>如皋市曹石秸秆综合利用专业合作社</t>
  </si>
  <si>
    <t>合计</t>
  </si>
  <si>
    <t>2023年秸秆利用补助明细表</t>
  </si>
  <si>
    <t>核查确认利用重量（吨）</t>
  </si>
  <si>
    <t>光大生物能源（如皋）有限公司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</si>
</sst>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workbookViewId="0">
      <selection activeCell="J11" sqref="J11"/>
    </sheetView>
  </sheetViews>
  <sheetFormatPr defaultColWidth="9" defaultRowHeight="13.5" outlineLevelCol="5"/>
  <cols>
    <col min="1" max="1" width="5.5" customWidth="1"/>
    <col min="2" max="2" width="20" customWidth="1"/>
    <col min="3" max="3" width="12.5" customWidth="1"/>
    <col min="4" max="4" width="13.625" customWidth="1"/>
    <col min="5" max="5" width="13.875" customWidth="1"/>
    <col min="6" max="6" width="19.5" customWidth="1"/>
    <col min="7" max="7" width="10.875" customWidth="1"/>
  </cols>
  <sheetData>
    <row r="1" ht="27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7" customHeight="1" spans="1:6">
      <c r="A3" s="6">
        <v>1</v>
      </c>
      <c r="B3" s="7" t="s">
        <v>7</v>
      </c>
      <c r="C3" s="8">
        <v>2360.82</v>
      </c>
      <c r="D3" s="8">
        <v>948.93</v>
      </c>
      <c r="E3" s="5">
        <f t="shared" ref="E3:E18" si="0">C3+D3</f>
        <v>3309.75</v>
      </c>
      <c r="F3" s="9">
        <v>49646.3</v>
      </c>
    </row>
    <row r="4" ht="29" customHeight="1" spans="1:6">
      <c r="A4" s="6">
        <v>2</v>
      </c>
      <c r="B4" s="7" t="s">
        <v>8</v>
      </c>
      <c r="C4" s="8">
        <v>3044.28</v>
      </c>
      <c r="D4" s="8">
        <v>1427.81</v>
      </c>
      <c r="E4" s="5">
        <f t="shared" si="0"/>
        <v>4472.09</v>
      </c>
      <c r="F4" s="9">
        <v>67081.4</v>
      </c>
    </row>
    <row r="5" ht="33" customHeight="1" spans="1:6">
      <c r="A5" s="6">
        <v>3</v>
      </c>
      <c r="B5" s="7" t="s">
        <v>9</v>
      </c>
      <c r="C5" s="8">
        <v>3041.74</v>
      </c>
      <c r="D5" s="8">
        <v>715.94</v>
      </c>
      <c r="E5" s="5">
        <f t="shared" si="0"/>
        <v>3757.68</v>
      </c>
      <c r="F5" s="9">
        <v>56365.2</v>
      </c>
    </row>
    <row r="6" ht="27" customHeight="1" spans="1:6">
      <c r="A6" s="6">
        <v>4</v>
      </c>
      <c r="B6" s="7" t="s">
        <v>10</v>
      </c>
      <c r="C6" s="8">
        <v>2758.9</v>
      </c>
      <c r="D6" s="8">
        <v>1889.08</v>
      </c>
      <c r="E6" s="5">
        <f t="shared" si="0"/>
        <v>4647.98</v>
      </c>
      <c r="F6" s="9">
        <v>69719.7</v>
      </c>
    </row>
    <row r="7" ht="27" customHeight="1" spans="1:6">
      <c r="A7" s="6">
        <v>5</v>
      </c>
      <c r="B7" s="10" t="s">
        <v>11</v>
      </c>
      <c r="C7" s="8">
        <v>2940.4</v>
      </c>
      <c r="D7" s="8">
        <v>854.71</v>
      </c>
      <c r="E7" s="5">
        <f t="shared" si="0"/>
        <v>3795.11</v>
      </c>
      <c r="F7" s="9">
        <v>56926.7</v>
      </c>
    </row>
    <row r="8" ht="24" customHeight="1" spans="1:6">
      <c r="A8" s="6">
        <v>6</v>
      </c>
      <c r="B8" s="10" t="s">
        <v>12</v>
      </c>
      <c r="C8" s="8">
        <v>1645.25</v>
      </c>
      <c r="D8" s="8">
        <v>211.35</v>
      </c>
      <c r="E8" s="5">
        <f t="shared" si="0"/>
        <v>1856.6</v>
      </c>
      <c r="F8" s="9">
        <v>27849</v>
      </c>
    </row>
    <row r="9" ht="28" customHeight="1" spans="1:6">
      <c r="A9" s="6">
        <v>7</v>
      </c>
      <c r="B9" s="10" t="s">
        <v>13</v>
      </c>
      <c r="C9" s="8">
        <v>1342.93</v>
      </c>
      <c r="D9" s="8">
        <v>205.71</v>
      </c>
      <c r="E9" s="5">
        <f t="shared" si="0"/>
        <v>1548.64</v>
      </c>
      <c r="F9" s="9">
        <v>23229.6</v>
      </c>
    </row>
    <row r="10" ht="33" customHeight="1" spans="1:6">
      <c r="A10" s="6">
        <v>8</v>
      </c>
      <c r="B10" s="11" t="s">
        <v>14</v>
      </c>
      <c r="C10" s="8">
        <v>1934.32</v>
      </c>
      <c r="D10" s="8">
        <v>32.91</v>
      </c>
      <c r="E10" s="5">
        <f t="shared" si="0"/>
        <v>1967.23</v>
      </c>
      <c r="F10" s="9">
        <v>29508.5</v>
      </c>
    </row>
    <row r="11" ht="30" customHeight="1" spans="1:6">
      <c r="A11" s="6">
        <v>9</v>
      </c>
      <c r="B11" s="12" t="s">
        <v>15</v>
      </c>
      <c r="C11" s="8">
        <v>775.97</v>
      </c>
      <c r="D11" s="8">
        <v>260.03</v>
      </c>
      <c r="E11" s="5">
        <f t="shared" si="0"/>
        <v>1036</v>
      </c>
      <c r="F11" s="9">
        <v>15540</v>
      </c>
    </row>
    <row r="12" ht="29" customHeight="1" spans="1:6">
      <c r="A12" s="6">
        <v>10</v>
      </c>
      <c r="B12" s="13" t="s">
        <v>16</v>
      </c>
      <c r="C12" s="8">
        <v>938.54</v>
      </c>
      <c r="D12" s="14">
        <v>709.62</v>
      </c>
      <c r="E12" s="5">
        <f t="shared" si="0"/>
        <v>1648.16</v>
      </c>
      <c r="F12" s="9">
        <v>24722.4</v>
      </c>
    </row>
    <row r="13" ht="27" customHeight="1" spans="1:6">
      <c r="A13" s="6">
        <v>11</v>
      </c>
      <c r="B13" s="15" t="s">
        <v>17</v>
      </c>
      <c r="C13" s="8">
        <v>1138</v>
      </c>
      <c r="D13" s="16">
        <v>214.4</v>
      </c>
      <c r="E13" s="5">
        <f t="shared" si="0"/>
        <v>1352.4</v>
      </c>
      <c r="F13" s="9">
        <v>20286</v>
      </c>
    </row>
    <row r="14" ht="30" customHeight="1" spans="1:6">
      <c r="A14" s="6">
        <v>12</v>
      </c>
      <c r="B14" s="17" t="s">
        <v>18</v>
      </c>
      <c r="C14" s="8">
        <v>1213.26</v>
      </c>
      <c r="D14" s="16">
        <v>312.66</v>
      </c>
      <c r="E14" s="5">
        <f t="shared" si="0"/>
        <v>1525.92</v>
      </c>
      <c r="F14" s="9">
        <v>22888.8</v>
      </c>
    </row>
    <row r="15" ht="24" customHeight="1" spans="1:6">
      <c r="A15" s="18" t="s">
        <v>19</v>
      </c>
      <c r="B15" s="19"/>
      <c r="C15" s="5">
        <f>SUM(C3:C14)</f>
        <v>23134.41</v>
      </c>
      <c r="D15" s="5">
        <f>SUM(D3:D14)</f>
        <v>7783.15</v>
      </c>
      <c r="E15" s="5">
        <f>SUM(E3:E14)</f>
        <v>30917.56</v>
      </c>
      <c r="F15" s="9">
        <v>463763.6</v>
      </c>
    </row>
  </sheetData>
  <mergeCells count="2">
    <mergeCell ref="A1:F1"/>
    <mergeCell ref="A15:B15"/>
  </mergeCells>
  <printOptions horizontalCentered="1"/>
  <pageMargins left="0.354166666666667" right="0.196527777777778" top="0.47222222222222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F15" sqref="F15"/>
    </sheetView>
  </sheetViews>
  <sheetFormatPr defaultColWidth="9" defaultRowHeight="13.5" outlineLevelRow="2" outlineLevelCol="3"/>
  <cols>
    <col min="2" max="2" width="26" customWidth="1"/>
    <col min="3" max="3" width="26.375" customWidth="1"/>
    <col min="4" max="4" width="23.375" customWidth="1"/>
  </cols>
  <sheetData>
    <row r="1" ht="27" spans="1:4">
      <c r="A1" s="1" t="s">
        <v>20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21</v>
      </c>
      <c r="D2" s="2" t="s">
        <v>6</v>
      </c>
    </row>
    <row r="3" ht="14.25" spans="1:4">
      <c r="A3" s="3">
        <v>1</v>
      </c>
      <c r="B3" s="4" t="s">
        <v>22</v>
      </c>
      <c r="C3" s="5">
        <v>28530.36</v>
      </c>
      <c r="D3" s="3">
        <f>C3*15</f>
        <v>427955.4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(3)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张小敏</cp:lastModifiedBy>
  <dcterms:created xsi:type="dcterms:W3CDTF">2022-01-24T05:17:00Z</dcterms:created>
  <dcterms:modified xsi:type="dcterms:W3CDTF">2025-01-13T07:12:18Z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80FCCC1B62D0417C80BEAD6B68D47A3B</vt:lpwstr>
  </property>
  <property fmtid="{D5CDD505-2E9C-101B-9397-08002B2CF9AE}" pid="3" name="KSOProductBuildVer">
    <vt:lpwstr>2052-12.1.0.19302</vt:lpwstr>
  </property>
</Properties>
</file>